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8B07AD54-0BE1-422A-A803-2C4762081CC7}" xr6:coauthVersionLast="47" xr6:coauthVersionMax="47" xr10:uidLastSave="{00000000-0000-0000-0000-000000000000}"/>
  <bookViews>
    <workbookView xWindow="-120" yWindow="-120" windowWidth="21840" windowHeight="13140" xr2:uid="{475C1A48-F21A-4DCD-B89A-38F2EA83A671}"/>
  </bookViews>
  <sheets>
    <sheet name="ESTADO DE CAMBIOS 4" sheetId="1" r:id="rId1"/>
  </sheets>
  <externalReferences>
    <externalReference r:id="rId2"/>
  </externalReferences>
  <definedNames>
    <definedName name="_xlnm.Print_Area" localSheetId="0">'ESTADO DE CAMBIOS 4'!$B$2:$F$73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5" i="1"/>
  <c r="E50" i="1"/>
  <c r="D50" i="1"/>
  <c r="E49" i="1"/>
  <c r="D49" i="1"/>
  <c r="E41" i="1"/>
  <c r="D41" i="1"/>
  <c r="E31" i="1"/>
  <c r="D31" i="1"/>
  <c r="E30" i="1"/>
  <c r="D30" i="1"/>
  <c r="E19" i="1"/>
  <c r="D19" i="1"/>
  <c r="E10" i="1"/>
  <c r="D10" i="1"/>
  <c r="E9" i="1"/>
  <c r="D9" i="1"/>
  <c r="C5" i="1"/>
  <c r="C2" i="1"/>
</calcChain>
</file>

<file path=xl/sharedStrings.xml><?xml version="1.0" encoding="utf-8"?>
<sst xmlns="http://schemas.openxmlformats.org/spreadsheetml/2006/main" count="57" uniqueCount="57">
  <si>
    <t>Poder Ejecutivo del Estado de Oaxaca</t>
  </si>
  <si>
    <t xml:space="preserve"> Estado de Cambios en la Situación Financiera Consolidado</t>
  </si>
  <si>
    <t xml:space="preserve"> (Pesos)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</si>
  <si>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</si>
  <si>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</si>
  <si>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</si>
  <si>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</si>
  <si>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</si>
  <si>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</si>
  <si>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</si>
  <si>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 xml:space="preserve">Derechos a Recibir Bienes o Servicios 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</si>
  <si>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</si>
  <si>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</si>
  <si>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</si>
  <si>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</si>
  <si>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</si>
  <si>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 xml:space="preserve">Inversiones Financieras a Largo Plazo </t>
  </si>
  <si>
    <t>Derechos a Recibir Efectivo o Equivalentes a Largo Plazo</t>
  </si>
  <si>
    <t>Bienes Inmuebles, Infraestructura y Construcciones en Proceso</t>
  </si>
  <si>
    <t xml:space="preserve">Bienes Muebles  </t>
  </si>
  <si>
    <r>
      <t xml:space="preserve">Activos Intangibles </t>
    </r>
    <r>
      <rPr>
        <b/>
        <sz val="10"/>
        <color theme="1"/>
        <rFont val="Monserat medium"/>
      </rPr>
      <t xml:space="preserve"> </t>
    </r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</si>
  <si>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</si>
  <si>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</si>
  <si>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</si>
  <si>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</si>
  <si>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</si>
  <si>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</si>
  <si>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</si>
  <si>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</si>
  <si>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 xml:space="preserve">Porción a Corto Plazo de la Deuda Pública a Largo Plazo 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</si>
  <si>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</si>
  <si>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</si>
  <si>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</si>
  <si>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</si>
  <si>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</si>
  <si>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</si>
  <si>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</si>
  <si>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</si>
  <si>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</si>
  <si>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</si>
  <si>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</si>
  <si>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</si>
  <si>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 PATRIMONIO</t>
  </si>
  <si>
    <t>Hacienda Pública/ Patrimonio Contribuido</t>
  </si>
  <si>
    <t>Aportaciones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</si>
  <si>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</si>
  <si>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</si>
  <si>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</si>
  <si>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</si>
  <si>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</si>
  <si>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</si>
  <si>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</si>
  <si>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</si>
  <si>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 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</si>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</sst>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sz val="8"/>
      <color theme="1"/>
      <name val="Monserat medium"/>
    </font>
    <font>
      <b/>
      <sz val="10"/>
      <color theme="1"/>
      <name val="Monserat medium"/>
    </font>
    <font>
      <sz val="10"/>
      <color rgb="FFFFFFFF"/>
      <name val="Monserat medium"/>
    </font>
    <font>
      <sz val="8"/>
      <color rgb="FFFFFFFF"/>
      <name val="Monserat medium"/>
    </font>
    <font>
      <sz val="10"/>
      <color rgb="FF000000"/>
      <name val="Monserat medium"/>
    </font>
    <font>
      <b/>
      <sz val="10"/>
      <color rgb="FF000000"/>
      <name val="Monserat medium"/>
    </font>
    <font>
      <b/>
      <sz val="8"/>
      <color rgb="FF000000"/>
      <name val="Monserat medium"/>
    </font>
    <font>
      <sz val="8"/>
      <color rgb="FF000000"/>
      <name val="Monserat medium"/>
    </font>
    <font>
      <b/>
      <i/>
      <sz val="10"/>
      <color theme="1"/>
      <name val="Monserat medium"/>
    </font>
    <font>
      <b/>
      <sz val="8"/>
      <color indexed="8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43" fontId="2" fillId="0" borderId="0" xfId="1" applyFont="1" applyAlignment="1"/>
    <xf numFmtId="164" fontId="3" fillId="0" borderId="0" xfId="1" applyNumberFormat="1" applyFont="1" applyBorder="1" applyAlignment="1"/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shrinkToFit="1"/>
    </xf>
    <xf numFmtId="43" fontId="5" fillId="0" borderId="0" xfId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43" fontId="8" fillId="0" borderId="0" xfId="1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 indent="1"/>
    </xf>
    <xf numFmtId="43" fontId="8" fillId="0" borderId="0" xfId="1" applyFont="1" applyBorder="1" applyAlignment="1">
      <alignment horizontal="left" vertical="top"/>
    </xf>
    <xf numFmtId="164" fontId="9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 shrinkToFit="1"/>
    </xf>
    <xf numFmtId="43" fontId="7" fillId="0" borderId="0" xfId="1" applyFont="1" applyBorder="1" applyAlignment="1">
      <alignment horizontal="left" vertical="top"/>
    </xf>
    <xf numFmtId="164" fontId="10" fillId="0" borderId="0" xfId="1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43" fontId="7" fillId="0" borderId="0" xfId="1" applyFont="1" applyAlignment="1">
      <alignment horizontal="left" vertical="top"/>
    </xf>
    <xf numFmtId="43" fontId="3" fillId="0" borderId="0" xfId="1" applyFont="1" applyBorder="1"/>
    <xf numFmtId="0" fontId="2" fillId="0" borderId="0" xfId="0" applyFont="1" applyAlignment="1">
      <alignment horizontal="left" indent="1"/>
    </xf>
    <xf numFmtId="43" fontId="12" fillId="0" borderId="0" xfId="1" applyFont="1" applyBorder="1"/>
    <xf numFmtId="0" fontId="4" fillId="0" borderId="3" xfId="0" applyFont="1" applyBorder="1" applyAlignment="1">
      <alignment horizontal="left" vertical="center" wrapText="1" indent="2"/>
    </xf>
    <xf numFmtId="3" fontId="7" fillId="0" borderId="6" xfId="0" applyNumberFormat="1" applyFont="1" applyBorder="1" applyAlignment="1">
      <alignment horizontal="right" vertical="center" shrinkToFit="1"/>
    </xf>
    <xf numFmtId="3" fontId="7" fillId="0" borderId="5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 shrinkToFit="1"/>
    </xf>
    <xf numFmtId="3" fontId="8" fillId="0" borderId="9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630621</xdr:colOff>
      <xdr:row>2</xdr:row>
      <xdr:rowOff>30645</xdr:rowOff>
    </xdr:from>
    <xdr:ext cx="1636046" cy="433632"/>
    <xdr:pic>
      <xdr:nvPicPr>
        <xdr:cNvPr id="2" name="Imagen 1">
          <a:extLst>
            <a:ext uri="{FF2B5EF4-FFF2-40B4-BE49-F238E27FC236}">
              <a16:creationId xmlns:a16="http://schemas.microsoft.com/office/drawing/2014/main" id="{6441DCDE-0688-49A8-8C63-FC94069C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8871" y="478320"/>
          <a:ext cx="1636046" cy="433632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381000</xdr:colOff>
      <xdr:row>1</xdr:row>
      <xdr:rowOff>0</xdr:rowOff>
    </xdr:from>
    <xdr:to>
      <xdr:col>2</xdr:col>
      <xdr:colOff>1202939</xdr:colOff>
      <xdr:row>5</xdr:row>
      <xdr:rowOff>145677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67B934-1426-41F5-B7D2-E89816F9D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0"/>
          <a:ext cx="821939" cy="793377"/>
        </a:xfrm>
        <a:prstGeom prst="rect">
          <a:avLst/>
        </a:prstGeom>
        <a:noFill/>
      </xdr:spPr>
    </xdr:pic>
    <xdr:clientData/>
  </xdr:twoCellAnchor>
  <xdr:twoCellAnchor>
    <xdr:from>
      <xdr:col>2</xdr:col>
      <xdr:colOff>3630920</xdr:colOff>
      <xdr:row>70</xdr:row>
      <xdr:rowOff>86710</xdr:rowOff>
    </xdr:from>
    <xdr:to>
      <xdr:col>4</xdr:col>
      <xdr:colOff>737633</xdr:colOff>
      <xdr:row>73</xdr:row>
      <xdr:rowOff>61615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47FBD17D-4349-4898-9E27-302FE2B9E35B}"/>
            </a:ext>
          </a:extLst>
        </xdr:cNvPr>
        <xdr:cNvSpPr txBox="1"/>
      </xdr:nvSpPr>
      <xdr:spPr>
        <a:xfrm>
          <a:off x="3792845" y="11078560"/>
          <a:ext cx="3212238" cy="4606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2</xdr:col>
      <xdr:colOff>374041</xdr:colOff>
      <xdr:row>70</xdr:row>
      <xdr:rowOff>86710</xdr:rowOff>
    </xdr:from>
    <xdr:to>
      <xdr:col>2</xdr:col>
      <xdr:colOff>3491357</xdr:colOff>
      <xdr:row>73</xdr:row>
      <xdr:rowOff>61615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BFA504EA-AC64-4085-AE3E-6ABE661D5D56}"/>
            </a:ext>
          </a:extLst>
        </xdr:cNvPr>
        <xdr:cNvSpPr txBox="1"/>
      </xdr:nvSpPr>
      <xdr:spPr>
        <a:xfrm>
          <a:off x="535966" y="11078560"/>
          <a:ext cx="3117316" cy="4606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4trim%202025\2.1%20ESTADOS_FINANCIEROS_EJECUTIVO%204TO%2025.xlsx" TargetMode="External"/><Relationship Id="rId1" Type="http://schemas.openxmlformats.org/officeDocument/2006/relationships/externalLinkPath" Target="file:///Z:\CEACO\4trim%202025\2.1%20ESTADOS_FINANCIEROS_EJECUTIVO%204T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4to. Informe Trimestral de Avance de Gestión 2025</v>
          </cell>
        </row>
        <row r="5">
          <cell r="C5" t="str">
            <v>Al 31 de diciembre de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D565-437E-45E9-BDD6-380F57380708}">
  <sheetPr>
    <tabColor rgb="FF7030A0"/>
    <pageSetUpPr fitToPage="1"/>
  </sheetPr>
  <dimension ref="B1:V268"/>
  <sheetViews>
    <sheetView showGridLines="0" tabSelected="1" view="pageBreakPreview" zoomScale="80" zoomScaleNormal="160" zoomScaleSheetLayoutView="80" zoomScalePageLayoutView="160" workbookViewId="0"/>
  </sheetViews>
  <sheetFormatPr baseColWidth="10" defaultColWidth="14.28515625" defaultRowHeight="12.75"/>
  <cols>
    <col min="1" max="1" width="2.42578125" style="2" customWidth="1"/>
    <col min="2" max="2" width="1.28515625" style="2" hidden="1" customWidth="1"/>
    <col min="3" max="3" width="73.28515625" style="1" customWidth="1"/>
    <col min="4" max="5" width="18.28515625" style="2" customWidth="1"/>
    <col min="6" max="6" width="2.28515625" style="3" customWidth="1"/>
    <col min="7" max="7" width="7.5703125" style="4" customWidth="1"/>
    <col min="8" max="22" width="8" style="2" customWidth="1"/>
    <col min="23" max="16384" width="14.28515625" style="2"/>
  </cols>
  <sheetData>
    <row r="1" spans="3:22" ht="22.5" customHeight="1"/>
    <row r="2" spans="3:22">
      <c r="C2" s="5" t="str">
        <f>'[1]ESTADO DE SITUACIÓN FINAN 2'!C2</f>
        <v>4to. Informe Trimestral de Avance de Gestión 2025</v>
      </c>
      <c r="D2" s="5"/>
      <c r="E2" s="5"/>
    </row>
    <row r="3" spans="3:22">
      <c r="C3" s="5" t="s">
        <v>0</v>
      </c>
      <c r="D3" s="5"/>
      <c r="E3" s="5"/>
    </row>
    <row r="4" spans="3:22">
      <c r="C4" s="5" t="s">
        <v>1</v>
      </c>
      <c r="D4" s="5"/>
      <c r="E4" s="5"/>
    </row>
    <row r="5" spans="3:22">
      <c r="C5" s="5" t="str">
        <f>'[1]ESTADO DE SITUACIÓN FINAN 2'!C5</f>
        <v>Al 31 de diciembre de 2025</v>
      </c>
      <c r="D5" s="5"/>
      <c r="E5" s="5"/>
    </row>
    <row r="6" spans="3:22">
      <c r="C6" s="6" t="s">
        <v>2</v>
      </c>
      <c r="D6" s="6"/>
      <c r="E6" s="6"/>
    </row>
    <row r="7" spans="3:22" ht="8.25" customHeight="1"/>
    <row r="8" spans="3:22" ht="24.75" customHeight="1">
      <c r="C8" s="7" t="s">
        <v>3</v>
      </c>
      <c r="D8" s="8" t="s">
        <v>4</v>
      </c>
      <c r="E8" s="8" t="s">
        <v>5</v>
      </c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3:22">
      <c r="C9" s="12" t="s">
        <v>6</v>
      </c>
      <c r="D9" s="13">
        <f>D10+D19</f>
        <v>-2315569578.6800003</v>
      </c>
      <c r="E9" s="13">
        <f>E10+E19</f>
        <v>2213133202.9899979</v>
      </c>
      <c r="F9" s="14"/>
      <c r="G9" s="1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3:22">
      <c r="C10" s="17" t="s">
        <v>7</v>
      </c>
      <c r="D10" s="13">
        <f>SUM(D11:D17)</f>
        <v>-2559414822.4700003</v>
      </c>
      <c r="E10" s="13">
        <f>SUM(E11:E17)</f>
        <v>425867952.38000017</v>
      </c>
      <c r="F10" s="18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3:22">
      <c r="C11" s="21" t="s">
        <v>8</v>
      </c>
      <c r="D11" s="22">
        <v>-2559414822.4700003</v>
      </c>
      <c r="E11" s="22">
        <v>0</v>
      </c>
      <c r="F11" s="23"/>
      <c r="G11" s="24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3:22">
      <c r="C12" s="21" t="s">
        <v>9</v>
      </c>
      <c r="D12" s="22">
        <v>0</v>
      </c>
      <c r="E12" s="22">
        <v>289594547.34000015</v>
      </c>
      <c r="F12" s="23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3:22" ht="13.5" customHeight="1">
      <c r="C13" s="21" t="s">
        <v>10</v>
      </c>
      <c r="D13" s="22">
        <v>0</v>
      </c>
      <c r="E13" s="22">
        <v>136273405.04000002</v>
      </c>
      <c r="F13" s="23"/>
      <c r="G13" s="24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3:22">
      <c r="C14" s="21" t="s">
        <v>11</v>
      </c>
      <c r="D14" s="22">
        <v>0</v>
      </c>
      <c r="E14" s="22">
        <v>0</v>
      </c>
      <c r="F14" s="23"/>
      <c r="G14" s="2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3:22">
      <c r="C15" s="21" t="s">
        <v>12</v>
      </c>
      <c r="D15" s="22">
        <v>0</v>
      </c>
      <c r="E15" s="22">
        <v>0</v>
      </c>
      <c r="F15" s="23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3:22">
      <c r="C16" s="21" t="s">
        <v>13</v>
      </c>
      <c r="D16" s="22">
        <v>0</v>
      </c>
      <c r="E16" s="22">
        <v>0</v>
      </c>
      <c r="F16" s="23"/>
      <c r="G16" s="24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2:22">
      <c r="C17" s="21" t="s">
        <v>14</v>
      </c>
      <c r="D17" s="22">
        <v>0</v>
      </c>
      <c r="E17" s="22">
        <v>0</v>
      </c>
      <c r="F17" s="23"/>
      <c r="G17" s="24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2:22" ht="4.5" customHeight="1">
      <c r="C18" s="26"/>
      <c r="D18" s="27"/>
      <c r="E18" s="28"/>
      <c r="F18" s="29"/>
      <c r="G18" s="30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2:22">
      <c r="C19" s="17" t="s">
        <v>15</v>
      </c>
      <c r="D19" s="13">
        <f>SUM(D20:D28)</f>
        <v>243845243.79000002</v>
      </c>
      <c r="E19" s="13">
        <f>SUM(E20:E28)</f>
        <v>1787265250.6099975</v>
      </c>
      <c r="F19" s="18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2:22">
      <c r="C20" s="21" t="s">
        <v>16</v>
      </c>
      <c r="D20" s="22">
        <v>0</v>
      </c>
      <c r="E20" s="22">
        <v>105572378.97000003</v>
      </c>
      <c r="F20" s="23"/>
      <c r="G20" s="24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2">
      <c r="C21" s="21" t="s">
        <v>17</v>
      </c>
      <c r="D21" s="22">
        <v>0</v>
      </c>
      <c r="E21" s="22">
        <v>0</v>
      </c>
      <c r="F21" s="23"/>
      <c r="G21" s="24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2:22">
      <c r="C22" s="21" t="s">
        <v>18</v>
      </c>
      <c r="D22" s="22">
        <v>0</v>
      </c>
      <c r="E22" s="22">
        <v>1513477986.4699974</v>
      </c>
      <c r="F22" s="23"/>
      <c r="G22" s="24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2:22">
      <c r="C23" s="21" t="s">
        <v>19</v>
      </c>
      <c r="D23" s="22">
        <v>0</v>
      </c>
      <c r="E23" s="22">
        <v>168214885.17000008</v>
      </c>
      <c r="F23" s="23"/>
      <c r="G23" s="24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2:22">
      <c r="C24" s="21" t="s">
        <v>20</v>
      </c>
      <c r="D24" s="22">
        <v>4250293.5500000101</v>
      </c>
      <c r="E24" s="22">
        <v>0</v>
      </c>
      <c r="F24" s="23"/>
      <c r="G24" s="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2:22">
      <c r="C25" s="21" t="s">
        <v>21</v>
      </c>
      <c r="D25" s="22">
        <v>239594950.24000001</v>
      </c>
      <c r="E25" s="22">
        <v>0</v>
      </c>
      <c r="F25" s="23"/>
      <c r="G25" s="24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2">
      <c r="C26" s="21" t="s">
        <v>22</v>
      </c>
      <c r="D26" s="22">
        <v>0</v>
      </c>
      <c r="E26" s="22">
        <v>0</v>
      </c>
      <c r="F26" s="23"/>
      <c r="G26" s="24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2:22">
      <c r="C27" s="21" t="s">
        <v>23</v>
      </c>
      <c r="D27" s="22">
        <v>0</v>
      </c>
      <c r="E27" s="22">
        <v>0</v>
      </c>
      <c r="F27" s="23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2:22">
      <c r="C28" s="21" t="s">
        <v>24</v>
      </c>
      <c r="D28" s="22">
        <v>0</v>
      </c>
      <c r="E28" s="22">
        <v>0</v>
      </c>
      <c r="F28" s="23"/>
      <c r="G28" s="2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2:22" ht="4.5" customHeight="1">
      <c r="C29" s="26"/>
      <c r="D29" s="27"/>
      <c r="E29" s="28"/>
      <c r="F29" s="29"/>
      <c r="G29" s="30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2:22">
      <c r="C30" s="12" t="s">
        <v>25</v>
      </c>
      <c r="D30" s="13">
        <f>D31+D41</f>
        <v>337950339.43999934</v>
      </c>
      <c r="E30" s="13">
        <f>E31+E41</f>
        <v>225902827.609999</v>
      </c>
      <c r="F30" s="23"/>
      <c r="G30" s="2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2:22">
      <c r="B31" s="31"/>
      <c r="C31" s="17" t="s">
        <v>26</v>
      </c>
      <c r="D31" s="13">
        <f>SUM(D32:D39)</f>
        <v>335843335.33999932</v>
      </c>
      <c r="E31" s="13">
        <f>SUM(E32:E39)</f>
        <v>0</v>
      </c>
      <c r="F31" s="23"/>
      <c r="G31" s="2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2:22">
      <c r="B32" s="31"/>
      <c r="C32" s="21" t="s">
        <v>27</v>
      </c>
      <c r="D32" s="22">
        <v>333382054.69999933</v>
      </c>
      <c r="E32" s="22">
        <v>0</v>
      </c>
      <c r="F32" s="23"/>
      <c r="G32" s="24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2:22">
      <c r="B33" s="31"/>
      <c r="C33" s="21" t="s">
        <v>28</v>
      </c>
      <c r="D33" s="22">
        <v>0</v>
      </c>
      <c r="E33" s="22">
        <v>0</v>
      </c>
      <c r="F33" s="18"/>
      <c r="G33" s="19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2:22">
      <c r="B34" s="31"/>
      <c r="C34" s="21" t="s">
        <v>29</v>
      </c>
      <c r="D34" s="22">
        <v>1382303.8899999987</v>
      </c>
      <c r="E34" s="22">
        <v>0</v>
      </c>
      <c r="F34" s="23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2:22">
      <c r="B35" s="31"/>
      <c r="C35" s="21" t="s">
        <v>30</v>
      </c>
      <c r="D35" s="22">
        <v>0</v>
      </c>
      <c r="E35" s="22">
        <v>0</v>
      </c>
      <c r="F35" s="23"/>
      <c r="G35" s="24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2:22">
      <c r="B36" s="31"/>
      <c r="C36" s="21" t="s">
        <v>31</v>
      </c>
      <c r="D36" s="22">
        <v>0</v>
      </c>
      <c r="E36" s="22">
        <v>0</v>
      </c>
      <c r="F36" s="23"/>
      <c r="G36" s="24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2:22">
      <c r="B37" s="31"/>
      <c r="C37" s="21" t="s">
        <v>32</v>
      </c>
      <c r="D37" s="22">
        <v>14</v>
      </c>
      <c r="E37" s="22">
        <v>0</v>
      </c>
      <c r="F37" s="23"/>
      <c r="G37" s="24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2:22">
      <c r="B38" s="31"/>
      <c r="C38" s="21" t="s">
        <v>33</v>
      </c>
      <c r="D38" s="22">
        <v>0</v>
      </c>
      <c r="E38" s="22">
        <v>0</v>
      </c>
      <c r="F38" s="23"/>
      <c r="G38" s="24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2:22">
      <c r="B39" s="31"/>
      <c r="C39" s="21" t="s">
        <v>34</v>
      </c>
      <c r="D39" s="22">
        <v>1078962.75</v>
      </c>
      <c r="E39" s="22">
        <v>0</v>
      </c>
      <c r="F39" s="23"/>
      <c r="G39" s="24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2:22" ht="4.5" customHeight="1">
      <c r="C40" s="26"/>
      <c r="D40" s="27"/>
      <c r="E40" s="28"/>
      <c r="F40" s="29"/>
      <c r="G40" s="32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2:22">
      <c r="B41" s="31"/>
      <c r="C41" s="33" t="s">
        <v>35</v>
      </c>
      <c r="D41" s="13">
        <f>SUM(D42:D47)</f>
        <v>2107004.0999999978</v>
      </c>
      <c r="E41" s="13">
        <f>SUM(E42:E47)</f>
        <v>225902827.609999</v>
      </c>
      <c r="F41" s="23"/>
      <c r="G41" s="24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2:22">
      <c r="B42" s="31"/>
      <c r="C42" s="21" t="s">
        <v>36</v>
      </c>
      <c r="D42" s="22">
        <v>0</v>
      </c>
      <c r="E42" s="22">
        <v>0</v>
      </c>
      <c r="F42" s="18"/>
      <c r="G42" s="3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2:22">
      <c r="B43" s="31"/>
      <c r="C43" s="21" t="s">
        <v>37</v>
      </c>
      <c r="D43" s="34">
        <v>0</v>
      </c>
      <c r="E43" s="22">
        <v>0</v>
      </c>
      <c r="F43" s="18"/>
      <c r="G43" s="3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2:22">
      <c r="B44" s="31"/>
      <c r="C44" s="21" t="s">
        <v>38</v>
      </c>
      <c r="D44" s="34">
        <v>0</v>
      </c>
      <c r="E44" s="22">
        <v>225902827.609999</v>
      </c>
      <c r="F44" s="14"/>
      <c r="G44" s="3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2:22">
      <c r="B45" s="31"/>
      <c r="C45" s="21" t="s">
        <v>39</v>
      </c>
      <c r="D45" s="34">
        <v>0</v>
      </c>
      <c r="E45" s="22">
        <v>0</v>
      </c>
      <c r="F45" s="29"/>
      <c r="G45" s="30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2:22">
      <c r="B46" s="31"/>
      <c r="C46" s="21" t="s">
        <v>40</v>
      </c>
      <c r="D46" s="22">
        <v>2107004.0999999978</v>
      </c>
      <c r="E46" s="35">
        <v>0</v>
      </c>
      <c r="F46" s="29"/>
      <c r="G46" s="30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2:22">
      <c r="B47" s="31"/>
      <c r="C47" s="21" t="s">
        <v>41</v>
      </c>
      <c r="D47" s="22">
        <v>0</v>
      </c>
      <c r="E47" s="35">
        <v>0</v>
      </c>
      <c r="F47" s="29"/>
      <c r="G47" s="30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2:22" ht="4.5" customHeight="1">
      <c r="C48" s="26"/>
      <c r="D48" s="27"/>
      <c r="E48" s="28"/>
      <c r="F48" s="29"/>
      <c r="G48" s="30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2:22">
      <c r="C49" s="12" t="s">
        <v>42</v>
      </c>
      <c r="D49" s="13">
        <f>D50+D55+D62</f>
        <v>1426785377.2600002</v>
      </c>
      <c r="E49" s="13">
        <f>E50+E55+E62</f>
        <v>2128959751</v>
      </c>
      <c r="F49" s="23"/>
      <c r="G49" s="24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2:22">
      <c r="B50" s="31"/>
      <c r="C50" s="33" t="s">
        <v>43</v>
      </c>
      <c r="D50" s="13">
        <f>SUM(D51:D53)</f>
        <v>784756247.26000023</v>
      </c>
      <c r="E50" s="13">
        <f>SUM(E51:E53)</f>
        <v>0</v>
      </c>
      <c r="F50" s="23"/>
      <c r="G50" s="2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2:22">
      <c r="B51" s="31"/>
      <c r="C51" s="21" t="s">
        <v>44</v>
      </c>
      <c r="D51" s="22">
        <v>0</v>
      </c>
      <c r="E51" s="22">
        <v>0</v>
      </c>
      <c r="F51" s="18"/>
      <c r="G51" s="3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2:22">
      <c r="B52" s="31"/>
      <c r="C52" s="21" t="s">
        <v>45</v>
      </c>
      <c r="D52" s="22">
        <v>48600</v>
      </c>
      <c r="E52" s="22">
        <v>0</v>
      </c>
      <c r="F52" s="18"/>
      <c r="G52" s="3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2:22">
      <c r="B53" s="31"/>
      <c r="C53" s="21" t="s">
        <v>46</v>
      </c>
      <c r="D53" s="22">
        <v>784707647.26000023</v>
      </c>
      <c r="E53" s="22">
        <v>0</v>
      </c>
      <c r="F53" s="18"/>
      <c r="G53" s="3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2:22" ht="4.5" customHeight="1">
      <c r="C54" s="26"/>
      <c r="D54" s="27"/>
      <c r="E54" s="28"/>
      <c r="F54" s="29"/>
      <c r="G54" s="30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2:22">
      <c r="B55" s="31"/>
      <c r="C55" s="33" t="s">
        <v>47</v>
      </c>
      <c r="D55" s="13">
        <f>SUM(D56:D60)</f>
        <v>642029130</v>
      </c>
      <c r="E55" s="13">
        <f>SUM(E56:E60)</f>
        <v>2128959751</v>
      </c>
      <c r="F55" s="23"/>
      <c r="G55" s="24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2:22">
      <c r="B56" s="31"/>
      <c r="C56" s="21" t="s">
        <v>48</v>
      </c>
      <c r="D56" s="22">
        <v>0</v>
      </c>
      <c r="E56" s="22">
        <v>2128959751</v>
      </c>
      <c r="F56" s="18"/>
      <c r="G56" s="3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2:22">
      <c r="B57" s="31"/>
      <c r="C57" s="21" t="s">
        <v>49</v>
      </c>
      <c r="D57" s="22">
        <v>641400987</v>
      </c>
      <c r="E57" s="22">
        <v>0</v>
      </c>
      <c r="F57" s="18"/>
      <c r="G57" s="3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2:22">
      <c r="B58" s="31"/>
      <c r="C58" s="21" t="s">
        <v>50</v>
      </c>
      <c r="D58" s="22">
        <v>628143</v>
      </c>
      <c r="E58" s="22">
        <v>0</v>
      </c>
      <c r="F58" s="18"/>
      <c r="G58" s="3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2:22">
      <c r="B59" s="31"/>
      <c r="C59" s="21" t="s">
        <v>51</v>
      </c>
      <c r="D59" s="22">
        <v>0</v>
      </c>
      <c r="E59" s="22">
        <v>0</v>
      </c>
      <c r="F59" s="18"/>
      <c r="G59" s="3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2:22">
      <c r="B60" s="31"/>
      <c r="C60" s="21" t="s">
        <v>52</v>
      </c>
      <c r="D60" s="22">
        <v>0</v>
      </c>
      <c r="E60" s="22">
        <v>0</v>
      </c>
      <c r="F60" s="18"/>
      <c r="G60" s="3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2:22" ht="4.5" customHeight="1">
      <c r="C61" s="26"/>
      <c r="D61" s="27"/>
      <c r="E61" s="28"/>
      <c r="F61" s="29"/>
      <c r="G61" s="30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2:22" ht="25.5">
      <c r="C62" s="12" t="s">
        <v>53</v>
      </c>
      <c r="D62" s="13">
        <v>0</v>
      </c>
      <c r="E62" s="13">
        <v>0</v>
      </c>
      <c r="F62" s="29"/>
      <c r="G62" s="30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2:22">
      <c r="C63" s="36" t="s">
        <v>54</v>
      </c>
      <c r="D63" s="22">
        <v>0</v>
      </c>
      <c r="E63" s="35">
        <v>0</v>
      </c>
      <c r="F63" s="29"/>
      <c r="G63" s="30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2:22">
      <c r="C64" s="36" t="s">
        <v>55</v>
      </c>
      <c r="D64" s="22">
        <v>0</v>
      </c>
      <c r="E64" s="35">
        <v>0</v>
      </c>
      <c r="F64" s="29"/>
      <c r="G64" s="30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3:22" ht="4.5" customHeight="1">
      <c r="C65" s="37"/>
      <c r="D65" s="38"/>
      <c r="E65" s="39"/>
      <c r="F65" s="29"/>
      <c r="G65" s="30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3:22">
      <c r="C66" s="40" t="s">
        <v>56</v>
      </c>
      <c r="D66" s="41"/>
      <c r="E66" s="41"/>
      <c r="F66" s="29"/>
      <c r="G66" s="30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3:22">
      <c r="C67" s="42"/>
      <c r="F67" s="29"/>
      <c r="G67" s="30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3:22">
      <c r="C68" s="42"/>
      <c r="F68" s="29"/>
      <c r="G68" s="30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3:22">
      <c r="C69" s="42"/>
      <c r="F69" s="29"/>
      <c r="G69" s="30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3:22">
      <c r="C70" s="43"/>
      <c r="D70" s="25"/>
      <c r="E70" s="25"/>
      <c r="F70" s="29"/>
      <c r="G70" s="30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3:22">
      <c r="C71" s="44"/>
      <c r="D71" s="45"/>
      <c r="E71" s="46"/>
      <c r="F71" s="29"/>
      <c r="G71" s="30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3:22">
      <c r="C72" s="47"/>
      <c r="D72" s="46"/>
      <c r="E72" s="46"/>
      <c r="F72" s="29"/>
      <c r="G72" s="30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3:22">
      <c r="C73" s="47"/>
      <c r="D73" s="46"/>
      <c r="E73" s="46"/>
      <c r="F73" s="29"/>
      <c r="G73" s="30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3:22">
      <c r="C74" s="11"/>
      <c r="D74" s="25"/>
      <c r="E74" s="25"/>
      <c r="F74" s="29"/>
      <c r="G74" s="2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3:22">
      <c r="C75" s="11"/>
      <c r="D75" s="25"/>
      <c r="E75" s="25"/>
      <c r="F75" s="29"/>
      <c r="G75" s="24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3:22">
      <c r="C76" s="11"/>
      <c r="D76" s="25"/>
      <c r="E76" s="25"/>
      <c r="F76" s="29"/>
      <c r="G76" s="24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3:22">
      <c r="C77" s="11"/>
      <c r="D77" s="25"/>
      <c r="E77" s="25"/>
      <c r="F77" s="29"/>
      <c r="G77" s="24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3:22">
      <c r="C78" s="11"/>
      <c r="D78" s="25"/>
      <c r="E78" s="25"/>
      <c r="F78" s="29"/>
      <c r="G78" s="24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3:22">
      <c r="C79" s="11"/>
      <c r="D79" s="25"/>
      <c r="E79" s="25"/>
      <c r="F79" s="29"/>
      <c r="G79" s="24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3:22">
      <c r="C80" s="11"/>
      <c r="D80" s="25"/>
      <c r="E80" s="25"/>
      <c r="F80" s="29"/>
      <c r="G80" s="24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3:22">
      <c r="C81" s="11"/>
      <c r="D81" s="25"/>
      <c r="E81" s="25"/>
      <c r="F81" s="29"/>
      <c r="G81" s="24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3:22">
      <c r="C82" s="11"/>
      <c r="D82" s="25"/>
      <c r="E82" s="25"/>
      <c r="F82" s="29"/>
      <c r="G82" s="24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3:22">
      <c r="C83" s="11"/>
      <c r="D83" s="25"/>
      <c r="E83" s="25"/>
      <c r="F83" s="29"/>
      <c r="G83" s="24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3:22">
      <c r="C84" s="11"/>
      <c r="D84" s="25"/>
      <c r="E84" s="25"/>
      <c r="F84" s="29"/>
      <c r="G84" s="24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3:22">
      <c r="C85" s="11"/>
      <c r="D85" s="25"/>
      <c r="E85" s="25"/>
      <c r="F85" s="29"/>
      <c r="G85" s="24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3:22">
      <c r="C86" s="11"/>
      <c r="D86" s="25"/>
      <c r="E86" s="25"/>
      <c r="F86" s="29"/>
      <c r="G86" s="24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3:22">
      <c r="C87" s="11"/>
      <c r="D87" s="25"/>
      <c r="E87" s="25"/>
      <c r="F87" s="29"/>
      <c r="G87" s="24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3:22">
      <c r="C88" s="11"/>
      <c r="D88" s="25"/>
      <c r="E88" s="25"/>
      <c r="F88" s="29"/>
      <c r="G88" s="24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3:22">
      <c r="C89" s="11"/>
      <c r="D89" s="25"/>
      <c r="E89" s="25"/>
      <c r="F89" s="29"/>
      <c r="G89" s="24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3:22">
      <c r="C90" s="11"/>
      <c r="D90" s="25"/>
      <c r="E90" s="25"/>
      <c r="F90" s="29"/>
      <c r="G90" s="24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3:22">
      <c r="C91" s="11"/>
      <c r="D91" s="25"/>
      <c r="E91" s="25"/>
      <c r="F91" s="29"/>
      <c r="G91" s="2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3:22">
      <c r="C92" s="11"/>
      <c r="D92" s="25"/>
      <c r="E92" s="25"/>
      <c r="F92" s="29"/>
      <c r="G92" s="24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3:22">
      <c r="C93" s="11"/>
      <c r="D93" s="25"/>
      <c r="E93" s="25"/>
      <c r="F93" s="29"/>
      <c r="G93" s="24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3:22">
      <c r="C94" s="11"/>
      <c r="D94" s="25"/>
      <c r="E94" s="25"/>
      <c r="F94" s="29"/>
      <c r="G94" s="24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</row>
    <row r="95" spans="3:22">
      <c r="C95" s="11"/>
      <c r="D95" s="25"/>
      <c r="E95" s="25"/>
      <c r="F95" s="29"/>
      <c r="G95" s="24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3:22">
      <c r="C96" s="11"/>
      <c r="D96" s="25"/>
      <c r="E96" s="25"/>
      <c r="F96" s="29"/>
      <c r="G96" s="24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3:22">
      <c r="C97" s="11"/>
      <c r="D97" s="25"/>
      <c r="E97" s="25"/>
      <c r="F97" s="29"/>
      <c r="G97" s="24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3:22">
      <c r="C98" s="11"/>
      <c r="D98" s="25"/>
      <c r="E98" s="25"/>
      <c r="F98" s="29"/>
      <c r="G98" s="24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3:22">
      <c r="C99" s="11"/>
      <c r="D99" s="25"/>
      <c r="E99" s="25"/>
      <c r="F99" s="29"/>
      <c r="G99" s="24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</row>
    <row r="100" spans="3:22">
      <c r="C100" s="11"/>
      <c r="D100" s="25"/>
      <c r="E100" s="25"/>
      <c r="F100" s="29"/>
      <c r="G100" s="24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</row>
    <row r="101" spans="3:22">
      <c r="C101" s="11"/>
      <c r="D101" s="25"/>
      <c r="E101" s="25"/>
      <c r="F101" s="29"/>
      <c r="G101" s="24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</row>
    <row r="102" spans="3:22">
      <c r="C102" s="11"/>
      <c r="D102" s="25"/>
      <c r="E102" s="25"/>
      <c r="F102" s="29"/>
      <c r="G102" s="24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3:22">
      <c r="C103" s="11"/>
      <c r="D103" s="25"/>
      <c r="E103" s="25"/>
      <c r="F103" s="29"/>
      <c r="G103" s="24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</row>
    <row r="104" spans="3:22">
      <c r="C104" s="11"/>
      <c r="D104" s="25"/>
      <c r="E104" s="25"/>
      <c r="F104" s="29"/>
      <c r="G104" s="24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</row>
    <row r="105" spans="3:22">
      <c r="C105" s="11"/>
      <c r="D105" s="25"/>
      <c r="E105" s="25"/>
      <c r="F105" s="29"/>
      <c r="G105" s="24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</row>
    <row r="106" spans="3:22">
      <c r="C106" s="11"/>
      <c r="D106" s="25"/>
      <c r="E106" s="25"/>
      <c r="F106" s="29"/>
      <c r="G106" s="24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3:22">
      <c r="C107" s="11"/>
      <c r="D107" s="25"/>
      <c r="E107" s="25"/>
      <c r="F107" s="29"/>
      <c r="G107" s="24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3:22">
      <c r="C108" s="11"/>
      <c r="D108" s="25"/>
      <c r="E108" s="25"/>
      <c r="F108" s="29"/>
      <c r="G108" s="24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3:22">
      <c r="C109" s="11"/>
      <c r="D109" s="25"/>
      <c r="E109" s="25"/>
      <c r="F109" s="29"/>
      <c r="G109" s="24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</row>
    <row r="110" spans="3:22">
      <c r="C110" s="11"/>
      <c r="D110" s="25"/>
      <c r="E110" s="25"/>
      <c r="F110" s="29"/>
      <c r="G110" s="24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3:22">
      <c r="C111" s="11"/>
      <c r="D111" s="25"/>
      <c r="E111" s="25"/>
      <c r="F111" s="29"/>
      <c r="G111" s="24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</row>
    <row r="112" spans="3:22">
      <c r="C112" s="11"/>
      <c r="D112" s="25"/>
      <c r="E112" s="25"/>
      <c r="F112" s="29"/>
      <c r="G112" s="24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</row>
    <row r="113" spans="3:22">
      <c r="C113" s="11"/>
      <c r="D113" s="25"/>
      <c r="E113" s="25"/>
      <c r="F113" s="29"/>
      <c r="G113" s="24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</row>
    <row r="114" spans="3:22">
      <c r="C114" s="11"/>
      <c r="D114" s="25"/>
      <c r="E114" s="25"/>
      <c r="F114" s="29"/>
      <c r="G114" s="24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</row>
    <row r="115" spans="3:22">
      <c r="C115" s="11"/>
      <c r="D115" s="25"/>
      <c r="E115" s="25"/>
      <c r="F115" s="29"/>
      <c r="G115" s="24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</row>
    <row r="116" spans="3:22">
      <c r="C116" s="11"/>
      <c r="D116" s="25"/>
      <c r="E116" s="25"/>
      <c r="F116" s="29"/>
      <c r="G116" s="24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</row>
    <row r="117" spans="3:22">
      <c r="C117" s="11"/>
      <c r="D117" s="25"/>
      <c r="E117" s="25"/>
      <c r="F117" s="29"/>
      <c r="G117" s="24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</row>
    <row r="118" spans="3:22">
      <c r="C118" s="11"/>
      <c r="D118" s="25"/>
      <c r="E118" s="25"/>
      <c r="F118" s="29"/>
      <c r="G118" s="24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</row>
    <row r="119" spans="3:22">
      <c r="C119" s="11"/>
      <c r="D119" s="25"/>
      <c r="E119" s="25"/>
      <c r="F119" s="29"/>
      <c r="G119" s="24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</row>
    <row r="120" spans="3:22">
      <c r="C120" s="11"/>
      <c r="D120" s="25"/>
      <c r="E120" s="25"/>
      <c r="F120" s="29"/>
      <c r="G120" s="24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</row>
    <row r="121" spans="3:22">
      <c r="C121" s="11"/>
      <c r="D121" s="25"/>
      <c r="E121" s="25"/>
      <c r="F121" s="29"/>
      <c r="G121" s="24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</row>
    <row r="122" spans="3:22">
      <c r="C122" s="11"/>
      <c r="D122" s="25"/>
      <c r="E122" s="25"/>
      <c r="F122" s="29"/>
      <c r="G122" s="24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</row>
    <row r="123" spans="3:22">
      <c r="C123" s="11"/>
      <c r="D123" s="25"/>
      <c r="E123" s="25"/>
      <c r="F123" s="29"/>
      <c r="G123" s="24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</row>
    <row r="124" spans="3:22">
      <c r="C124" s="11"/>
      <c r="D124" s="25"/>
      <c r="E124" s="25"/>
      <c r="F124" s="29"/>
      <c r="G124" s="24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3:22">
      <c r="C125" s="11"/>
      <c r="D125" s="25"/>
      <c r="E125" s="25"/>
      <c r="F125" s="29"/>
      <c r="G125" s="24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3:22">
      <c r="C126" s="11"/>
      <c r="D126" s="25"/>
      <c r="E126" s="25"/>
      <c r="F126" s="29"/>
      <c r="G126" s="24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  <row r="127" spans="3:22">
      <c r="C127" s="11"/>
      <c r="D127" s="25"/>
      <c r="E127" s="25"/>
      <c r="F127" s="29"/>
      <c r="G127" s="24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</row>
    <row r="128" spans="3:22">
      <c r="C128" s="11"/>
      <c r="D128" s="25"/>
      <c r="E128" s="25"/>
      <c r="F128" s="29"/>
      <c r="G128" s="24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</row>
    <row r="129" spans="3:22">
      <c r="C129" s="11"/>
      <c r="D129" s="25"/>
      <c r="E129" s="25"/>
      <c r="F129" s="29"/>
      <c r="G129" s="24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</row>
    <row r="130" spans="3:22">
      <c r="C130" s="11"/>
      <c r="D130" s="25"/>
      <c r="E130" s="25"/>
      <c r="F130" s="29"/>
      <c r="G130" s="24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</row>
    <row r="131" spans="3:22">
      <c r="C131" s="11"/>
      <c r="D131" s="25"/>
      <c r="E131" s="25"/>
      <c r="F131" s="29"/>
      <c r="G131" s="24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</row>
    <row r="132" spans="3:22">
      <c r="C132" s="11"/>
      <c r="D132" s="25"/>
      <c r="E132" s="25"/>
      <c r="F132" s="29"/>
      <c r="G132" s="24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</row>
    <row r="133" spans="3:22">
      <c r="C133" s="11"/>
      <c r="D133" s="25"/>
      <c r="E133" s="25"/>
      <c r="F133" s="29"/>
      <c r="G133" s="24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</row>
    <row r="134" spans="3:22">
      <c r="C134" s="11"/>
      <c r="D134" s="25"/>
      <c r="E134" s="25"/>
      <c r="F134" s="29"/>
      <c r="G134" s="24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</row>
    <row r="135" spans="3:22">
      <c r="C135" s="11"/>
      <c r="D135" s="25"/>
      <c r="E135" s="25"/>
      <c r="F135" s="29"/>
      <c r="G135" s="24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</row>
    <row r="136" spans="3:22">
      <c r="C136" s="11"/>
      <c r="D136" s="25"/>
      <c r="E136" s="25"/>
      <c r="F136" s="29"/>
      <c r="G136" s="24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</row>
    <row r="137" spans="3:22">
      <c r="C137" s="11"/>
      <c r="D137" s="25"/>
      <c r="E137" s="25"/>
      <c r="F137" s="29"/>
      <c r="G137" s="24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3:22">
      <c r="C138" s="11"/>
      <c r="D138" s="25"/>
      <c r="E138" s="25"/>
      <c r="F138" s="29"/>
      <c r="G138" s="24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</row>
    <row r="139" spans="3:22">
      <c r="C139" s="11"/>
      <c r="D139" s="25"/>
      <c r="E139" s="25"/>
      <c r="F139" s="29"/>
      <c r="G139" s="24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</row>
    <row r="140" spans="3:22">
      <c r="C140" s="11"/>
      <c r="D140" s="25"/>
      <c r="E140" s="25"/>
      <c r="F140" s="29"/>
      <c r="G140" s="24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</row>
    <row r="141" spans="3:22">
      <c r="C141" s="11"/>
      <c r="D141" s="25"/>
      <c r="E141" s="25"/>
      <c r="F141" s="29"/>
      <c r="G141" s="24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</row>
    <row r="142" spans="3:22">
      <c r="C142" s="11"/>
      <c r="D142" s="25"/>
      <c r="E142" s="25"/>
      <c r="F142" s="29"/>
      <c r="G142" s="24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</row>
    <row r="143" spans="3:22">
      <c r="C143" s="11"/>
      <c r="D143" s="25"/>
      <c r="E143" s="25"/>
      <c r="F143" s="29"/>
      <c r="G143" s="24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</row>
    <row r="144" spans="3:22">
      <c r="C144" s="11"/>
      <c r="D144" s="25"/>
      <c r="E144" s="25"/>
      <c r="F144" s="29"/>
      <c r="G144" s="24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</row>
    <row r="145" spans="3:22">
      <c r="C145" s="11"/>
      <c r="D145" s="25"/>
      <c r="E145" s="25"/>
      <c r="F145" s="29"/>
      <c r="G145" s="24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</row>
    <row r="146" spans="3:22">
      <c r="C146" s="11"/>
      <c r="D146" s="25"/>
      <c r="E146" s="25"/>
      <c r="F146" s="29"/>
      <c r="G146" s="24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</row>
    <row r="147" spans="3:22">
      <c r="C147" s="11"/>
      <c r="D147" s="25"/>
      <c r="E147" s="25"/>
      <c r="F147" s="29"/>
      <c r="G147" s="24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</row>
    <row r="148" spans="3:22">
      <c r="C148" s="11"/>
      <c r="D148" s="25"/>
      <c r="E148" s="25"/>
      <c r="F148" s="29"/>
      <c r="G148" s="24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</row>
    <row r="149" spans="3:22">
      <c r="C149" s="11"/>
      <c r="D149" s="25"/>
      <c r="E149" s="25"/>
      <c r="F149" s="29"/>
      <c r="G149" s="24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</row>
    <row r="150" spans="3:22">
      <c r="C150" s="11"/>
      <c r="D150" s="25"/>
      <c r="E150" s="25"/>
      <c r="F150" s="29"/>
      <c r="G150" s="24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</row>
    <row r="151" spans="3:22">
      <c r="C151" s="11"/>
      <c r="D151" s="25"/>
      <c r="E151" s="25"/>
      <c r="F151" s="29"/>
      <c r="G151" s="24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</row>
    <row r="152" spans="3:22">
      <c r="C152" s="11"/>
      <c r="D152" s="25"/>
      <c r="E152" s="25"/>
      <c r="F152" s="29"/>
      <c r="G152" s="24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</row>
    <row r="153" spans="3:22">
      <c r="C153" s="11"/>
      <c r="D153" s="25"/>
      <c r="E153" s="25"/>
      <c r="F153" s="29"/>
      <c r="G153" s="24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</row>
    <row r="154" spans="3:22">
      <c r="C154" s="11"/>
      <c r="D154" s="25"/>
      <c r="E154" s="25"/>
      <c r="F154" s="29"/>
      <c r="G154" s="24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</row>
    <row r="155" spans="3:22">
      <c r="C155" s="11"/>
      <c r="D155" s="25"/>
      <c r="E155" s="25"/>
      <c r="F155" s="29"/>
      <c r="G155" s="24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</row>
    <row r="156" spans="3:22">
      <c r="C156" s="11"/>
      <c r="D156" s="25"/>
      <c r="E156" s="25"/>
      <c r="F156" s="29"/>
      <c r="G156" s="24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</row>
    <row r="157" spans="3:22">
      <c r="C157" s="11"/>
      <c r="D157" s="25"/>
      <c r="E157" s="25"/>
      <c r="F157" s="29"/>
      <c r="G157" s="24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</row>
    <row r="158" spans="3:22">
      <c r="C158" s="11"/>
      <c r="D158" s="25"/>
      <c r="E158" s="25"/>
      <c r="F158" s="29"/>
      <c r="G158" s="24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</row>
    <row r="159" spans="3:22">
      <c r="C159" s="11"/>
      <c r="D159" s="25"/>
      <c r="E159" s="25"/>
      <c r="F159" s="29"/>
      <c r="G159" s="24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3:22">
      <c r="C160" s="11"/>
      <c r="D160" s="25"/>
      <c r="E160" s="25"/>
      <c r="F160" s="29"/>
      <c r="G160" s="24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</row>
    <row r="161" spans="3:22">
      <c r="C161" s="11"/>
      <c r="D161" s="25"/>
      <c r="E161" s="25"/>
      <c r="F161" s="29"/>
      <c r="G161" s="24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3:22">
      <c r="C162" s="11"/>
      <c r="D162" s="25"/>
      <c r="E162" s="25"/>
      <c r="F162" s="29"/>
      <c r="G162" s="24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</row>
    <row r="163" spans="3:22">
      <c r="C163" s="11"/>
      <c r="D163" s="25"/>
      <c r="E163" s="25"/>
      <c r="F163" s="29"/>
      <c r="G163" s="24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3:22">
      <c r="C164" s="11"/>
      <c r="D164" s="25"/>
      <c r="E164" s="25"/>
      <c r="F164" s="29"/>
      <c r="G164" s="24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</row>
    <row r="165" spans="3:22">
      <c r="C165" s="11"/>
      <c r="D165" s="25"/>
      <c r="E165" s="25"/>
      <c r="F165" s="29"/>
      <c r="G165" s="24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</row>
    <row r="166" spans="3:22">
      <c r="C166" s="11"/>
      <c r="D166" s="25"/>
      <c r="E166" s="25"/>
      <c r="F166" s="29"/>
      <c r="G166" s="24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</row>
    <row r="167" spans="3:22">
      <c r="C167" s="11"/>
      <c r="D167" s="25"/>
      <c r="E167" s="25"/>
      <c r="F167" s="29"/>
      <c r="G167" s="24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</row>
    <row r="168" spans="3:22">
      <c r="C168" s="11"/>
      <c r="D168" s="25"/>
      <c r="E168" s="25"/>
      <c r="F168" s="29"/>
      <c r="G168" s="24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3:22">
      <c r="C169" s="11"/>
      <c r="D169" s="25"/>
      <c r="E169" s="25"/>
      <c r="F169" s="29"/>
      <c r="G169" s="24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3:22">
      <c r="C170" s="11"/>
      <c r="D170" s="25"/>
      <c r="E170" s="25"/>
      <c r="F170" s="29"/>
      <c r="G170" s="24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3:22">
      <c r="C171" s="11"/>
      <c r="D171" s="25"/>
      <c r="E171" s="25"/>
      <c r="F171" s="29"/>
      <c r="G171" s="24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3:22">
      <c r="C172" s="11"/>
      <c r="D172" s="25"/>
      <c r="E172" s="25"/>
      <c r="F172" s="29"/>
      <c r="G172" s="24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</row>
    <row r="173" spans="3:22">
      <c r="C173" s="11"/>
      <c r="D173" s="25"/>
      <c r="E173" s="25"/>
      <c r="F173" s="29"/>
      <c r="G173" s="24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</row>
    <row r="174" spans="3:22">
      <c r="C174" s="11"/>
      <c r="D174" s="25"/>
      <c r="E174" s="25"/>
      <c r="F174" s="29"/>
      <c r="G174" s="24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</row>
    <row r="175" spans="3:22">
      <c r="C175" s="11"/>
      <c r="D175" s="25"/>
      <c r="E175" s="25"/>
      <c r="F175" s="29"/>
      <c r="G175" s="24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3:22">
      <c r="C176" s="11"/>
      <c r="D176" s="25"/>
      <c r="E176" s="25"/>
      <c r="F176" s="29"/>
      <c r="G176" s="24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</row>
    <row r="177" spans="3:22">
      <c r="C177" s="11"/>
      <c r="D177" s="25"/>
      <c r="E177" s="25"/>
      <c r="F177" s="29"/>
      <c r="G177" s="24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</row>
    <row r="178" spans="3:22">
      <c r="C178" s="11"/>
      <c r="D178" s="25"/>
      <c r="E178" s="25"/>
      <c r="F178" s="29"/>
      <c r="G178" s="24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</row>
    <row r="179" spans="3:22">
      <c r="C179" s="11"/>
      <c r="D179" s="25"/>
      <c r="E179" s="25"/>
      <c r="F179" s="29"/>
      <c r="G179" s="24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</row>
    <row r="180" spans="3:22">
      <c r="C180" s="11"/>
      <c r="D180" s="25"/>
      <c r="E180" s="25"/>
      <c r="F180" s="29"/>
      <c r="G180" s="24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</row>
    <row r="181" spans="3:22">
      <c r="C181" s="11"/>
      <c r="D181" s="25"/>
      <c r="E181" s="25"/>
      <c r="F181" s="29"/>
      <c r="G181" s="24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</row>
    <row r="182" spans="3:22">
      <c r="C182" s="11"/>
      <c r="D182" s="25"/>
      <c r="E182" s="25"/>
      <c r="F182" s="29"/>
      <c r="G182" s="24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</row>
    <row r="183" spans="3:22">
      <c r="C183" s="11"/>
      <c r="D183" s="25"/>
      <c r="E183" s="25"/>
      <c r="F183" s="29"/>
      <c r="G183" s="24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</row>
    <row r="184" spans="3:22">
      <c r="C184" s="11"/>
      <c r="D184" s="25"/>
      <c r="E184" s="25"/>
      <c r="F184" s="29"/>
      <c r="G184" s="24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</row>
    <row r="185" spans="3:22">
      <c r="C185" s="11"/>
      <c r="D185" s="25"/>
      <c r="E185" s="25"/>
      <c r="F185" s="29"/>
      <c r="G185" s="24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</row>
    <row r="186" spans="3:22">
      <c r="C186" s="11"/>
      <c r="D186" s="25"/>
      <c r="E186" s="25"/>
      <c r="F186" s="29"/>
      <c r="G186" s="24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</row>
    <row r="187" spans="3:22">
      <c r="C187" s="11"/>
      <c r="D187" s="25"/>
      <c r="E187" s="25"/>
      <c r="F187" s="29"/>
      <c r="G187" s="24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</row>
    <row r="188" spans="3:22">
      <c r="C188" s="11"/>
      <c r="D188" s="25"/>
      <c r="E188" s="25"/>
      <c r="F188" s="29"/>
      <c r="G188" s="24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</row>
    <row r="189" spans="3:22">
      <c r="C189" s="11"/>
      <c r="D189" s="25"/>
      <c r="E189" s="25"/>
      <c r="F189" s="29"/>
      <c r="G189" s="24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</row>
    <row r="190" spans="3:22">
      <c r="C190" s="11"/>
      <c r="D190" s="25"/>
      <c r="E190" s="25"/>
      <c r="F190" s="29"/>
      <c r="G190" s="24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</row>
    <row r="191" spans="3:22">
      <c r="C191" s="11"/>
      <c r="D191" s="25"/>
      <c r="E191" s="25"/>
      <c r="F191" s="29"/>
      <c r="G191" s="24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</row>
    <row r="192" spans="3:22">
      <c r="C192" s="11"/>
      <c r="D192" s="25"/>
      <c r="E192" s="25"/>
      <c r="F192" s="29"/>
      <c r="G192" s="24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</row>
    <row r="193" spans="3:22">
      <c r="C193" s="11"/>
      <c r="D193" s="25"/>
      <c r="E193" s="25"/>
      <c r="F193" s="29"/>
      <c r="G193" s="24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</row>
    <row r="194" spans="3:22">
      <c r="C194" s="11"/>
      <c r="D194" s="25"/>
      <c r="E194" s="25"/>
      <c r="F194" s="29"/>
      <c r="G194" s="24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</row>
    <row r="195" spans="3:22">
      <c r="C195" s="11"/>
      <c r="D195" s="25"/>
      <c r="E195" s="25"/>
      <c r="F195" s="29"/>
      <c r="G195" s="24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</row>
    <row r="196" spans="3:22">
      <c r="C196" s="11"/>
      <c r="D196" s="25"/>
      <c r="E196" s="25"/>
      <c r="F196" s="29"/>
      <c r="G196" s="24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</row>
    <row r="197" spans="3:22">
      <c r="C197" s="11"/>
      <c r="D197" s="25"/>
      <c r="E197" s="25"/>
      <c r="F197" s="29"/>
      <c r="G197" s="24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</row>
    <row r="198" spans="3:22">
      <c r="C198" s="11"/>
      <c r="D198" s="25"/>
      <c r="E198" s="25"/>
      <c r="F198" s="29"/>
      <c r="G198" s="24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</row>
    <row r="199" spans="3:22">
      <c r="C199" s="11"/>
      <c r="D199" s="25"/>
      <c r="E199" s="25"/>
      <c r="F199" s="29"/>
      <c r="G199" s="24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</row>
    <row r="200" spans="3:22">
      <c r="C200" s="11"/>
      <c r="D200" s="25"/>
      <c r="E200" s="25"/>
      <c r="F200" s="29"/>
      <c r="G200" s="24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</row>
    <row r="201" spans="3:22">
      <c r="C201" s="11"/>
      <c r="D201" s="25"/>
      <c r="E201" s="25"/>
      <c r="F201" s="29"/>
      <c r="G201" s="24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</row>
    <row r="202" spans="3:22">
      <c r="C202" s="11"/>
      <c r="D202" s="25"/>
      <c r="E202" s="25"/>
      <c r="F202" s="29"/>
      <c r="G202" s="24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</row>
    <row r="203" spans="3:22">
      <c r="C203" s="11"/>
      <c r="D203" s="25"/>
      <c r="E203" s="25"/>
      <c r="F203" s="29"/>
      <c r="G203" s="24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</row>
    <row r="204" spans="3:22">
      <c r="C204" s="11"/>
      <c r="D204" s="25"/>
      <c r="E204" s="25"/>
      <c r="F204" s="29"/>
      <c r="G204" s="24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</row>
    <row r="205" spans="3:22">
      <c r="C205" s="11"/>
      <c r="D205" s="25"/>
      <c r="E205" s="25"/>
      <c r="F205" s="29"/>
      <c r="G205" s="24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</row>
    <row r="206" spans="3:22">
      <c r="C206" s="11"/>
      <c r="D206" s="25"/>
      <c r="E206" s="25"/>
      <c r="F206" s="29"/>
      <c r="G206" s="24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</row>
    <row r="207" spans="3:22">
      <c r="C207" s="11"/>
      <c r="D207" s="25"/>
      <c r="E207" s="25"/>
      <c r="F207" s="29"/>
      <c r="G207" s="24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</row>
    <row r="208" spans="3:22">
      <c r="C208" s="11"/>
      <c r="D208" s="25"/>
      <c r="E208" s="25"/>
      <c r="F208" s="29"/>
      <c r="G208" s="24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</row>
    <row r="209" spans="3:22">
      <c r="C209" s="11"/>
      <c r="D209" s="25"/>
      <c r="E209" s="25"/>
      <c r="F209" s="29"/>
      <c r="G209" s="24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</row>
    <row r="210" spans="3:22">
      <c r="C210" s="11"/>
      <c r="D210" s="25"/>
      <c r="E210" s="25"/>
      <c r="F210" s="29"/>
      <c r="G210" s="24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</row>
    <row r="211" spans="3:22">
      <c r="C211" s="11"/>
      <c r="D211" s="25"/>
      <c r="E211" s="25"/>
      <c r="F211" s="29"/>
      <c r="G211" s="24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</row>
    <row r="212" spans="3:22">
      <c r="C212" s="11"/>
      <c r="D212" s="25"/>
      <c r="E212" s="25"/>
      <c r="F212" s="29"/>
      <c r="G212" s="24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</row>
    <row r="213" spans="3:22">
      <c r="C213" s="11"/>
      <c r="D213" s="25"/>
      <c r="E213" s="25"/>
      <c r="F213" s="29"/>
      <c r="G213" s="24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</row>
    <row r="214" spans="3:22">
      <c r="C214" s="11"/>
      <c r="D214" s="25"/>
      <c r="E214" s="25"/>
      <c r="F214" s="29"/>
      <c r="G214" s="24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</row>
    <row r="215" spans="3:22">
      <c r="C215" s="11"/>
      <c r="D215" s="25"/>
      <c r="E215" s="25"/>
      <c r="F215" s="29"/>
      <c r="G215" s="24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</row>
    <row r="216" spans="3:22">
      <c r="C216" s="11"/>
      <c r="D216" s="25"/>
      <c r="E216" s="25"/>
      <c r="F216" s="29"/>
      <c r="G216" s="24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</row>
    <row r="217" spans="3:22">
      <c r="C217" s="11"/>
      <c r="D217" s="25"/>
      <c r="E217" s="25"/>
      <c r="F217" s="29"/>
      <c r="G217" s="24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</row>
    <row r="218" spans="3:22">
      <c r="C218" s="11"/>
      <c r="D218" s="25"/>
      <c r="E218" s="25"/>
      <c r="F218" s="29"/>
      <c r="G218" s="24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</row>
    <row r="219" spans="3:22">
      <c r="C219" s="11"/>
      <c r="D219" s="25"/>
      <c r="E219" s="25"/>
      <c r="F219" s="29"/>
      <c r="G219" s="24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</row>
    <row r="220" spans="3:22">
      <c r="C220" s="11"/>
      <c r="D220" s="25"/>
      <c r="E220" s="25"/>
      <c r="F220" s="29"/>
      <c r="G220" s="24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</row>
    <row r="221" spans="3:22">
      <c r="C221" s="11"/>
      <c r="D221" s="25"/>
      <c r="E221" s="25"/>
      <c r="F221" s="29"/>
      <c r="G221" s="24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</row>
    <row r="222" spans="3:22">
      <c r="C222" s="11"/>
      <c r="D222" s="25"/>
      <c r="E222" s="25"/>
      <c r="F222" s="29"/>
      <c r="G222" s="24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</row>
    <row r="223" spans="3:22">
      <c r="C223" s="11"/>
      <c r="D223" s="25"/>
      <c r="E223" s="25"/>
      <c r="F223" s="29"/>
      <c r="G223" s="24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</row>
    <row r="224" spans="3:22">
      <c r="C224" s="11"/>
      <c r="D224" s="25"/>
      <c r="E224" s="25"/>
      <c r="F224" s="29"/>
      <c r="G224" s="24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</row>
    <row r="225" spans="3:22">
      <c r="C225" s="11"/>
      <c r="D225" s="25"/>
      <c r="E225" s="25"/>
      <c r="F225" s="29"/>
      <c r="G225" s="24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</row>
    <row r="226" spans="3:22">
      <c r="C226" s="11"/>
      <c r="D226" s="25"/>
      <c r="E226" s="25"/>
      <c r="F226" s="29"/>
      <c r="G226" s="24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</row>
    <row r="227" spans="3:22">
      <c r="C227" s="11"/>
      <c r="D227" s="25"/>
      <c r="E227" s="25"/>
      <c r="F227" s="29"/>
      <c r="G227" s="24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</row>
    <row r="228" spans="3:22">
      <c r="C228" s="11"/>
      <c r="D228" s="25"/>
      <c r="E228" s="25"/>
      <c r="F228" s="29"/>
      <c r="G228" s="24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</row>
    <row r="229" spans="3:22">
      <c r="C229" s="11"/>
      <c r="D229" s="25"/>
      <c r="E229" s="25"/>
      <c r="F229" s="29"/>
      <c r="G229" s="24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</row>
    <row r="230" spans="3:22">
      <c r="C230" s="11"/>
      <c r="D230" s="25"/>
      <c r="E230" s="25"/>
      <c r="F230" s="29"/>
      <c r="G230" s="24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</row>
    <row r="231" spans="3:22">
      <c r="C231" s="11"/>
      <c r="D231" s="25"/>
      <c r="E231" s="25"/>
      <c r="F231" s="29"/>
      <c r="G231" s="24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</row>
    <row r="232" spans="3:22">
      <c r="C232" s="11"/>
      <c r="D232" s="25"/>
      <c r="E232" s="25"/>
      <c r="F232" s="29"/>
      <c r="G232" s="24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</row>
    <row r="233" spans="3:22">
      <c r="C233" s="11"/>
      <c r="D233" s="25"/>
      <c r="E233" s="25"/>
      <c r="F233" s="29"/>
      <c r="G233" s="24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</row>
    <row r="234" spans="3:22">
      <c r="C234" s="11"/>
      <c r="D234" s="25"/>
      <c r="E234" s="25"/>
      <c r="F234" s="29"/>
      <c r="G234" s="24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</row>
    <row r="235" spans="3:22">
      <c r="C235" s="11"/>
      <c r="D235" s="25"/>
      <c r="E235" s="25"/>
      <c r="F235" s="29"/>
      <c r="G235" s="24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</row>
    <row r="236" spans="3:22">
      <c r="C236" s="11"/>
      <c r="D236" s="25"/>
      <c r="E236" s="25"/>
      <c r="F236" s="29"/>
      <c r="G236" s="24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</row>
    <row r="237" spans="3:22">
      <c r="C237" s="11"/>
      <c r="D237" s="25"/>
      <c r="E237" s="25"/>
      <c r="F237" s="29"/>
      <c r="G237" s="24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</row>
    <row r="238" spans="3:22">
      <c r="C238" s="11"/>
      <c r="D238" s="25"/>
      <c r="E238" s="25"/>
      <c r="F238" s="29"/>
      <c r="G238" s="24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</row>
    <row r="239" spans="3:22">
      <c r="C239" s="11"/>
      <c r="D239" s="25"/>
      <c r="E239" s="25"/>
      <c r="F239" s="29"/>
      <c r="G239" s="24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</row>
    <row r="240" spans="3:22">
      <c r="C240" s="11"/>
      <c r="D240" s="25"/>
      <c r="E240" s="25"/>
      <c r="F240" s="29"/>
      <c r="G240" s="24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</row>
    <row r="241" spans="3:22">
      <c r="C241" s="11"/>
      <c r="D241" s="25"/>
      <c r="E241" s="25"/>
      <c r="F241" s="29"/>
      <c r="G241" s="24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</row>
    <row r="242" spans="3:22">
      <c r="C242" s="11"/>
      <c r="D242" s="25"/>
      <c r="E242" s="25"/>
      <c r="F242" s="29"/>
      <c r="G242" s="24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</row>
    <row r="243" spans="3:22">
      <c r="C243" s="11"/>
      <c r="D243" s="25"/>
      <c r="E243" s="25"/>
      <c r="F243" s="29"/>
      <c r="G243" s="24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</row>
    <row r="244" spans="3:22">
      <c r="C244" s="11"/>
      <c r="D244" s="25"/>
      <c r="E244" s="25"/>
      <c r="F244" s="29"/>
      <c r="G244" s="24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</row>
    <row r="245" spans="3:22">
      <c r="C245" s="11"/>
      <c r="D245" s="25"/>
      <c r="E245" s="25"/>
      <c r="F245" s="29"/>
      <c r="G245" s="24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</row>
    <row r="246" spans="3:22">
      <c r="C246" s="11"/>
      <c r="D246" s="25"/>
      <c r="E246" s="25"/>
      <c r="F246" s="29"/>
      <c r="G246" s="24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</row>
    <row r="247" spans="3:22">
      <c r="C247" s="11"/>
      <c r="D247" s="25"/>
      <c r="E247" s="25"/>
      <c r="F247" s="29"/>
      <c r="G247" s="24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</row>
    <row r="248" spans="3:22">
      <c r="C248" s="11"/>
      <c r="D248" s="25"/>
      <c r="E248" s="25"/>
      <c r="F248" s="29"/>
      <c r="G248" s="24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</row>
    <row r="249" spans="3:22">
      <c r="C249" s="11"/>
      <c r="D249" s="25"/>
      <c r="E249" s="25"/>
      <c r="F249" s="29"/>
      <c r="G249" s="24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</row>
    <row r="250" spans="3:22">
      <c r="C250" s="11"/>
      <c r="D250" s="25"/>
      <c r="E250" s="25"/>
      <c r="F250" s="29"/>
      <c r="G250" s="24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</row>
    <row r="251" spans="3:22">
      <c r="C251" s="11"/>
      <c r="D251" s="25"/>
      <c r="E251" s="25"/>
      <c r="F251" s="29"/>
      <c r="G251" s="24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</row>
    <row r="252" spans="3:22">
      <c r="C252" s="11"/>
      <c r="D252" s="25"/>
      <c r="E252" s="25"/>
      <c r="F252" s="29"/>
      <c r="G252" s="24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</row>
    <row r="253" spans="3:22">
      <c r="C253" s="11"/>
      <c r="D253" s="25"/>
      <c r="E253" s="25"/>
      <c r="F253" s="29"/>
      <c r="G253" s="24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</row>
    <row r="254" spans="3:22">
      <c r="C254" s="11"/>
      <c r="D254" s="25"/>
      <c r="E254" s="25"/>
      <c r="F254" s="29"/>
      <c r="G254" s="24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</row>
    <row r="255" spans="3:22">
      <c r="C255" s="11"/>
      <c r="D255" s="25"/>
      <c r="E255" s="25"/>
      <c r="F255" s="29"/>
      <c r="G255" s="24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</row>
    <row r="256" spans="3:22">
      <c r="C256" s="11"/>
      <c r="D256" s="25"/>
      <c r="E256" s="25"/>
      <c r="F256" s="29"/>
      <c r="G256" s="24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</row>
    <row r="257" spans="3:22">
      <c r="C257" s="11"/>
      <c r="D257" s="25"/>
      <c r="E257" s="25"/>
      <c r="F257" s="29"/>
      <c r="G257" s="24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</row>
    <row r="258" spans="3:22">
      <c r="C258" s="11"/>
      <c r="D258" s="25"/>
      <c r="E258" s="25"/>
      <c r="F258" s="29"/>
      <c r="G258" s="24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</row>
    <row r="259" spans="3:22">
      <c r="C259" s="11"/>
      <c r="D259" s="25"/>
      <c r="E259" s="25"/>
      <c r="F259" s="29"/>
      <c r="G259" s="24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</row>
    <row r="260" spans="3:22">
      <c r="C260" s="11"/>
      <c r="D260" s="25"/>
      <c r="E260" s="25"/>
      <c r="F260" s="29"/>
      <c r="G260" s="24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</row>
    <row r="261" spans="3:22">
      <c r="C261" s="11"/>
      <c r="D261" s="25"/>
      <c r="E261" s="25"/>
      <c r="F261" s="29"/>
      <c r="G261" s="24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</row>
    <row r="262" spans="3:22">
      <c r="C262" s="11"/>
      <c r="D262" s="25"/>
      <c r="E262" s="25"/>
      <c r="F262" s="29"/>
      <c r="G262" s="24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</row>
    <row r="263" spans="3:22">
      <c r="C263" s="11"/>
      <c r="D263" s="25"/>
      <c r="E263" s="25"/>
      <c r="F263" s="29"/>
      <c r="G263" s="24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</row>
    <row r="264" spans="3:22">
      <c r="C264" s="11"/>
      <c r="D264" s="25"/>
      <c r="E264" s="25"/>
      <c r="F264" s="29"/>
      <c r="G264" s="24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</row>
    <row r="265" spans="3:22">
      <c r="C265" s="11"/>
      <c r="D265" s="25"/>
      <c r="E265" s="25"/>
      <c r="F265" s="29"/>
      <c r="G265" s="24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</row>
    <row r="266" spans="3:22">
      <c r="C266" s="11"/>
      <c r="D266" s="25"/>
      <c r="E266" s="25"/>
      <c r="F266" s="29"/>
      <c r="G266" s="24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</row>
    <row r="267" spans="3:22">
      <c r="C267" s="11"/>
      <c r="D267" s="25"/>
      <c r="E267" s="25"/>
      <c r="F267" s="29"/>
      <c r="G267" s="24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</row>
    <row r="268" spans="3:22">
      <c r="C268" s="11"/>
      <c r="D268" s="25"/>
      <c r="E268" s="25"/>
      <c r="F268" s="29"/>
      <c r="G268" s="24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</row>
  </sheetData>
  <mergeCells count="8">
    <mergeCell ref="C71:C73"/>
    <mergeCell ref="D71:E73"/>
    <mergeCell ref="C2:E2"/>
    <mergeCell ref="C3:E3"/>
    <mergeCell ref="C4:E4"/>
    <mergeCell ref="C5:E5"/>
    <mergeCell ref="C6:E6"/>
    <mergeCell ref="C66:E66"/>
  </mergeCells>
  <printOptions horizontalCentered="1"/>
  <pageMargins left="0.31496062992125984" right="0.23622047244094491" top="0.43307086614173229" bottom="0.27559055118110237" header="0.31496062992125984" footer="0.31496062992125984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CAMBIOS 4</vt:lpstr>
      <vt:lpstr>'ESTADO DE CAMBIOS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2026-02-04T19:46:40Z</dcterms:created>
  <dcterms:modified xsi:type="dcterms:W3CDTF">2026-02-04T19:47:34Z</dcterms:modified>
</cp:coreProperties>
</file>